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15180" windowHeight="9345" activeTab="1"/>
  </bookViews>
  <sheets>
    <sheet name="1 квартал" sheetId="1" r:id="rId1"/>
    <sheet name="2 квартал" sheetId="4" r:id="rId2"/>
    <sheet name="Лист2" sheetId="2" r:id="rId3"/>
    <sheet name="Лист3" sheetId="3" r:id="rId4"/>
  </sheets>
  <definedNames>
    <definedName name="_xlnm.Print_Area" localSheetId="0">'1 квартал'!$A$1:$I$17</definedName>
    <definedName name="_xlnm.Print_Area" localSheetId="1">'2 квартал'!$A$1:$I$17</definedName>
  </definedNames>
  <calcPr calcId="124519"/>
</workbook>
</file>

<file path=xl/calcChain.xml><?xml version="1.0" encoding="utf-8"?>
<calcChain xmlns="http://schemas.openxmlformats.org/spreadsheetml/2006/main">
  <c r="H14" i="4"/>
  <c r="H13"/>
  <c r="H12"/>
  <c r="H11"/>
  <c r="H10"/>
  <c r="H9"/>
  <c r="H8"/>
  <c r="H7"/>
  <c r="H13" i="1"/>
  <c r="H10"/>
  <c r="H12"/>
  <c r="H11"/>
  <c r="H14"/>
  <c r="H7"/>
  <c r="H8"/>
  <c r="H9"/>
</calcChain>
</file>

<file path=xl/sharedStrings.xml><?xml version="1.0" encoding="utf-8"?>
<sst xmlns="http://schemas.openxmlformats.org/spreadsheetml/2006/main" count="86" uniqueCount="43">
  <si>
    <t>№ п/п</t>
  </si>
  <si>
    <t>Единица измерения</t>
  </si>
  <si>
    <t>Примечание. Причины невыполнения (перевыполнения) муниципального задания по предоставлению муниципальных услуг (работ)</t>
  </si>
  <si>
    <t>Показатель ниже 25% в связи с закрытием Тужинского РКДЦ в январе по предприсанию органов пожарной безопасности.</t>
  </si>
  <si>
    <t>Показатель превышает 25% в связи с организацией дополнительных выставок и экспозиций музея.</t>
  </si>
  <si>
    <t>Показатель превышает 25% в связи с увеличением читателей.</t>
  </si>
  <si>
    <t>в том числе: казенным учреждениям</t>
  </si>
  <si>
    <t>1.1</t>
  </si>
  <si>
    <t>1.2</t>
  </si>
  <si>
    <t>1.3</t>
  </si>
  <si>
    <t>Услуга по публичному показу музейных предметов, музейшых коллекций</t>
  </si>
  <si>
    <t>Услуга по созданию экспозиций (выставок) музеев, организация выездных выставок</t>
  </si>
  <si>
    <t>Работа по формированию, учету, изучению, обеспечению, физическому сохранению и безопасности музейных предметов, музейных коллекций</t>
  </si>
  <si>
    <t>1.5</t>
  </si>
  <si>
    <t>Услуга по библиотечному, библиографическому и информационному обслуживанию пользователей библиотеки</t>
  </si>
  <si>
    <t>1.6</t>
  </si>
  <si>
    <t>Работа по библиографической обработке документов и созданию каталогов</t>
  </si>
  <si>
    <t>Услуги по реализации дополнительных профессиональных программ в области искусств</t>
  </si>
  <si>
    <t>Количество обучающихся (человек)</t>
  </si>
  <si>
    <t>Количество обработанных документов (единиц)</t>
  </si>
  <si>
    <t>Количество посещений библиотеки (человек)</t>
  </si>
  <si>
    <t>Количество посетителей (человек)</t>
  </si>
  <si>
    <t>Количество экспозиций (выставок) (единиц)</t>
  </si>
  <si>
    <t>Количество предметов (единиц)</t>
  </si>
  <si>
    <t>Количество посещений (единиц)</t>
  </si>
  <si>
    <t>1.4</t>
  </si>
  <si>
    <t>1.7</t>
  </si>
  <si>
    <t>1. Муниципальное казенное учреждение "Отдел культуры, спорта и молодежной политики администрации Тужинского муниципального района"</t>
  </si>
  <si>
    <t>1.8</t>
  </si>
  <si>
    <t>Работа по организации деятельности клубных формирований и формирований самодеятельного народного творчества</t>
  </si>
  <si>
    <t>Количество клубных формирований (единиц)</t>
  </si>
  <si>
    <t>Начальник финансового управления администрации Тужинского района</t>
  </si>
  <si>
    <t>Т.А. Лобанова</t>
  </si>
  <si>
    <t>Исполнитель: вед. специалист Гвоздева Людмила Петровна (833 40) 2-19-54</t>
  </si>
  <si>
    <t>Наименование муниципальной услуги (работы)</t>
  </si>
  <si>
    <t>Объем фактически оказанных муниципальных услуг (выполненных работ)</t>
  </si>
  <si>
    <t>Процент выполнения объема муниципальных услуг (работ) по муниципальному заданию, установленному на год - всего</t>
  </si>
  <si>
    <t xml:space="preserve">Отчет </t>
  </si>
  <si>
    <t xml:space="preserve">о выполнении муниципальными учреждениями показателей, характеризующих объем оказанных мунициипальных услуг (выполненных работ) </t>
  </si>
  <si>
    <t>за 1 квартал 2022 года</t>
  </si>
  <si>
    <t>Объем муниципальных услуг (работ) по муниципальному заданию (Постановление администрации Тужинского муниципального района от 29.09.2021 № 299)</t>
  </si>
  <si>
    <t>за 2 квартал 2022 года</t>
  </si>
  <si>
    <t>Исполнитель: вед. специалист Чешуина Елена Ивановна (833 40) 2-19-54</t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</si>
</sst>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10"/>
      <name val="Arial Cyr"/>
      <charset val="204"/>
    </font>
    <font>
      <sz val="7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1"/>
      <name val="Times New Roman"/>
      <family val="1"/>
      <charset val="204"/>
    </font>
    <font>
      <sz val="11"/>
      <name val="Arial Cyr"/>
      <charset val="204"/>
    </font>
    <font>
      <sz val="13.5"/>
      <name val="Times New Roman"/>
      <family val="1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1" xfId="0" applyFont="1" applyBorder="1" applyAlignment="1">
      <alignment vertical="top" wrapText="1"/>
    </xf>
    <xf numFmtId="164" fontId="4" fillId="0" borderId="1" xfId="0" applyNumberFormat="1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3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64" fontId="5" fillId="0" borderId="1" xfId="0" applyNumberFormat="1" applyFont="1" applyBorder="1" applyAlignment="1">
      <alignment vertical="top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top" wrapText="1"/>
    </xf>
    <xf numFmtId="164" fontId="4" fillId="0" borderId="0" xfId="0" applyNumberFormat="1" applyFont="1" applyBorder="1" applyAlignment="1">
      <alignment vertical="top" wrapText="1"/>
    </xf>
    <xf numFmtId="3" fontId="7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0" fontId="9" fillId="0" borderId="0" xfId="0" applyFont="1" applyBorder="1" applyAlignment="1">
      <alignment horizontal="left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2"/>
  <sheetViews>
    <sheetView view="pageBreakPreview" zoomScale="90" zoomScaleNormal="90" zoomScaleSheetLayoutView="90" workbookViewId="0">
      <pane xSplit="2" ySplit="5" topLeftCell="D12" activePane="bottomRight" state="frozen"/>
      <selection pane="topRight" activeCell="C1" sqref="C1"/>
      <selection pane="bottomLeft" activeCell="A6" sqref="A6"/>
      <selection pane="bottomRight" activeCell="B15" sqref="B15:E15"/>
    </sheetView>
  </sheetViews>
  <sheetFormatPr defaultRowHeight="12.75"/>
  <cols>
    <col min="1" max="1" width="7.85546875" style="1" customWidth="1"/>
    <col min="2" max="2" width="76.7109375" style="3" customWidth="1"/>
    <col min="3" max="3" width="14.85546875" style="3" customWidth="1"/>
    <col min="4" max="4" width="16.85546875" style="3" customWidth="1"/>
    <col min="5" max="5" width="13.5703125" style="3" customWidth="1"/>
    <col min="6" max="7" width="13.42578125" style="3" customWidth="1"/>
    <col min="8" max="8" width="14.5703125" style="3" customWidth="1"/>
    <col min="9" max="9" width="40.42578125" style="3" hidden="1" customWidth="1"/>
    <col min="10" max="16384" width="9.140625" style="1"/>
  </cols>
  <sheetData>
    <row r="1" spans="1:9" ht="15.75">
      <c r="A1" s="28" t="s">
        <v>37</v>
      </c>
      <c r="B1" s="28"/>
      <c r="C1" s="28"/>
      <c r="D1" s="28"/>
      <c r="E1" s="28"/>
      <c r="F1" s="28"/>
      <c r="G1" s="28"/>
      <c r="H1" s="28"/>
      <c r="I1" s="28"/>
    </row>
    <row r="2" spans="1:9" ht="15.75">
      <c r="A2" s="28" t="s">
        <v>38</v>
      </c>
      <c r="B2" s="28"/>
      <c r="C2" s="28"/>
      <c r="D2" s="28"/>
      <c r="E2" s="28"/>
      <c r="F2" s="28"/>
      <c r="G2" s="28"/>
      <c r="H2" s="28"/>
      <c r="I2" s="26"/>
    </row>
    <row r="3" spans="1:9" ht="15.75">
      <c r="A3" s="30" t="s">
        <v>39</v>
      </c>
      <c r="B3" s="30"/>
      <c r="C3" s="30"/>
      <c r="D3" s="30"/>
      <c r="E3" s="30"/>
      <c r="F3" s="30"/>
      <c r="G3" s="30"/>
      <c r="H3" s="30"/>
      <c r="I3" s="30"/>
    </row>
    <row r="4" spans="1:9" ht="23.25" customHeight="1"/>
    <row r="5" spans="1:9" s="2" customFormat="1" ht="187.5" customHeight="1">
      <c r="A5" s="6" t="s">
        <v>0</v>
      </c>
      <c r="B5" s="5" t="s">
        <v>34</v>
      </c>
      <c r="C5" s="4" t="s">
        <v>1</v>
      </c>
      <c r="D5" s="4" t="s">
        <v>40</v>
      </c>
      <c r="E5" s="4" t="s">
        <v>6</v>
      </c>
      <c r="F5" s="4" t="s">
        <v>35</v>
      </c>
      <c r="G5" s="4" t="s">
        <v>6</v>
      </c>
      <c r="H5" s="4" t="s">
        <v>36</v>
      </c>
      <c r="I5" s="4" t="s">
        <v>2</v>
      </c>
    </row>
    <row r="6" spans="1:9" ht="24.75" customHeight="1">
      <c r="A6" s="7"/>
      <c r="B6" s="32" t="s">
        <v>27</v>
      </c>
      <c r="C6" s="33"/>
      <c r="D6" s="33"/>
      <c r="E6" s="33"/>
      <c r="F6" s="33"/>
      <c r="G6" s="33"/>
      <c r="H6" s="34"/>
      <c r="I6" s="8"/>
    </row>
    <row r="7" spans="1:9" ht="42" customHeight="1">
      <c r="A7" s="22" t="s">
        <v>7</v>
      </c>
      <c r="B7" s="23" t="s">
        <v>10</v>
      </c>
      <c r="C7" s="16" t="s">
        <v>21</v>
      </c>
      <c r="D7" s="25">
        <v>1200</v>
      </c>
      <c r="E7" s="12">
        <v>0</v>
      </c>
      <c r="F7" s="25">
        <v>300</v>
      </c>
      <c r="G7" s="12">
        <v>0</v>
      </c>
      <c r="H7" s="17">
        <f t="shared" ref="H7:H14" si="0">F7/D7*100</f>
        <v>25</v>
      </c>
      <c r="I7" s="8" t="s">
        <v>5</v>
      </c>
    </row>
    <row r="8" spans="1:9" ht="51">
      <c r="A8" s="22" t="s">
        <v>8</v>
      </c>
      <c r="B8" s="23" t="s">
        <v>11</v>
      </c>
      <c r="C8" s="24" t="s">
        <v>22</v>
      </c>
      <c r="D8" s="25">
        <v>26</v>
      </c>
      <c r="E8" s="12">
        <v>0</v>
      </c>
      <c r="F8" s="25">
        <v>7</v>
      </c>
      <c r="G8" s="12">
        <v>0</v>
      </c>
      <c r="H8" s="17">
        <f t="shared" si="0"/>
        <v>26.923076923076923</v>
      </c>
      <c r="I8" s="8" t="s">
        <v>4</v>
      </c>
    </row>
    <row r="9" spans="1:9" ht="60">
      <c r="A9" s="22" t="s">
        <v>9</v>
      </c>
      <c r="B9" s="23" t="s">
        <v>12</v>
      </c>
      <c r="C9" s="24" t="s">
        <v>23</v>
      </c>
      <c r="D9" s="25">
        <v>2734</v>
      </c>
      <c r="E9" s="12">
        <v>0</v>
      </c>
      <c r="F9" s="25">
        <v>2706</v>
      </c>
      <c r="G9" s="12">
        <v>0</v>
      </c>
      <c r="H9" s="17">
        <f t="shared" si="0"/>
        <v>98.975859546452085</v>
      </c>
      <c r="I9" s="8" t="s">
        <v>3</v>
      </c>
    </row>
    <row r="10" spans="1:9" ht="51">
      <c r="A10" s="22" t="s">
        <v>25</v>
      </c>
      <c r="B10" s="23" t="s">
        <v>14</v>
      </c>
      <c r="C10" s="24" t="s">
        <v>20</v>
      </c>
      <c r="D10" s="25">
        <v>49045</v>
      </c>
      <c r="E10" s="12">
        <v>0</v>
      </c>
      <c r="F10" s="25">
        <v>12253</v>
      </c>
      <c r="G10" s="12">
        <v>0</v>
      </c>
      <c r="H10" s="27">
        <f t="shared" si="0"/>
        <v>24.983178713426447</v>
      </c>
      <c r="I10" s="8"/>
    </row>
    <row r="11" spans="1:9" ht="38.25">
      <c r="A11" s="22" t="s">
        <v>13</v>
      </c>
      <c r="B11" s="23" t="s">
        <v>14</v>
      </c>
      <c r="C11" s="24" t="s">
        <v>24</v>
      </c>
      <c r="D11" s="25">
        <v>4100</v>
      </c>
      <c r="E11" s="12">
        <v>0</v>
      </c>
      <c r="F11" s="25">
        <v>1305</v>
      </c>
      <c r="G11" s="12">
        <v>0</v>
      </c>
      <c r="H11" s="17">
        <f t="shared" si="0"/>
        <v>31.829268292682926</v>
      </c>
      <c r="I11" s="8"/>
    </row>
    <row r="12" spans="1:9" ht="51">
      <c r="A12" s="22" t="s">
        <v>15</v>
      </c>
      <c r="B12" s="23" t="s">
        <v>16</v>
      </c>
      <c r="C12" s="24" t="s">
        <v>19</v>
      </c>
      <c r="D12" s="25">
        <v>1970</v>
      </c>
      <c r="E12" s="12">
        <v>0</v>
      </c>
      <c r="F12" s="25">
        <v>503</v>
      </c>
      <c r="G12" s="12">
        <v>0</v>
      </c>
      <c r="H12" s="17">
        <f t="shared" si="0"/>
        <v>25.532994923857867</v>
      </c>
      <c r="I12" s="8"/>
    </row>
    <row r="13" spans="1:9" ht="51">
      <c r="A13" s="22" t="s">
        <v>26</v>
      </c>
      <c r="B13" s="23" t="s">
        <v>29</v>
      </c>
      <c r="C13" s="24" t="s">
        <v>30</v>
      </c>
      <c r="D13" s="25">
        <v>80</v>
      </c>
      <c r="E13" s="12">
        <v>0</v>
      </c>
      <c r="F13" s="25">
        <v>80</v>
      </c>
      <c r="G13" s="12">
        <v>0</v>
      </c>
      <c r="H13" s="17">
        <f t="shared" si="0"/>
        <v>100</v>
      </c>
      <c r="I13" s="8"/>
    </row>
    <row r="14" spans="1:9" ht="38.25">
      <c r="A14" s="22" t="s">
        <v>28</v>
      </c>
      <c r="B14" s="23" t="s">
        <v>17</v>
      </c>
      <c r="C14" s="24" t="s">
        <v>18</v>
      </c>
      <c r="D14" s="25">
        <v>50</v>
      </c>
      <c r="E14" s="12">
        <v>0</v>
      </c>
      <c r="F14" s="25">
        <v>46</v>
      </c>
      <c r="G14" s="12">
        <v>0</v>
      </c>
      <c r="H14" s="17">
        <f t="shared" si="0"/>
        <v>92</v>
      </c>
      <c r="I14" s="8"/>
    </row>
    <row r="15" spans="1:9" ht="17.25">
      <c r="A15" s="18"/>
      <c r="B15" s="31"/>
      <c r="C15" s="31"/>
      <c r="D15" s="31"/>
      <c r="E15" s="31"/>
      <c r="F15" s="20"/>
      <c r="G15" s="20"/>
      <c r="H15" s="21"/>
      <c r="I15" s="19"/>
    </row>
    <row r="16" spans="1:9" ht="15">
      <c r="A16" s="13"/>
      <c r="B16" s="14" t="s">
        <v>31</v>
      </c>
      <c r="C16" s="14"/>
      <c r="D16" s="14" t="s">
        <v>32</v>
      </c>
      <c r="E16" s="14"/>
      <c r="F16" s="14"/>
      <c r="G16" s="14"/>
      <c r="H16" s="14"/>
      <c r="I16" s="14"/>
    </row>
    <row r="17" spans="1:9" ht="15.75">
      <c r="A17" s="9"/>
      <c r="B17" s="29" t="s">
        <v>33</v>
      </c>
      <c r="C17" s="29"/>
      <c r="D17" s="29"/>
      <c r="E17" s="15"/>
      <c r="F17" s="10"/>
      <c r="G17" s="10"/>
      <c r="H17" s="10"/>
      <c r="I17" s="10"/>
    </row>
    <row r="18" spans="1:9" ht="15.75">
      <c r="A18" s="9"/>
      <c r="B18" s="11"/>
      <c r="C18" s="10"/>
      <c r="D18" s="10"/>
      <c r="E18" s="10"/>
      <c r="F18" s="10"/>
      <c r="G18" s="10"/>
      <c r="H18" s="10"/>
      <c r="I18" s="10"/>
    </row>
    <row r="19" spans="1:9" ht="7.5" customHeight="1">
      <c r="A19" s="9"/>
      <c r="B19" s="11"/>
      <c r="C19" s="10"/>
      <c r="D19" s="10"/>
      <c r="E19" s="10"/>
      <c r="F19" s="10"/>
      <c r="G19" s="10"/>
      <c r="H19" s="10"/>
      <c r="I19" s="10"/>
    </row>
    <row r="20" spans="1:9" ht="15.75">
      <c r="A20" s="9"/>
      <c r="B20" s="11"/>
      <c r="C20" s="10"/>
      <c r="D20" s="10"/>
      <c r="E20" s="10"/>
      <c r="F20" s="10"/>
      <c r="G20" s="10"/>
      <c r="H20" s="10"/>
      <c r="I20" s="10"/>
    </row>
    <row r="21" spans="1:9">
      <c r="A21" s="9"/>
      <c r="B21" s="10"/>
      <c r="C21" s="10"/>
      <c r="D21" s="10"/>
      <c r="E21" s="10"/>
      <c r="F21" s="10"/>
      <c r="G21" s="10"/>
      <c r="H21" s="10"/>
      <c r="I21" s="10"/>
    </row>
    <row r="22" spans="1:9">
      <c r="A22" s="9"/>
      <c r="B22" s="10"/>
      <c r="C22" s="10"/>
      <c r="D22" s="10"/>
      <c r="E22" s="10"/>
      <c r="F22" s="10"/>
      <c r="G22" s="10"/>
      <c r="H22" s="10"/>
      <c r="I22" s="10"/>
    </row>
  </sheetData>
  <mergeCells count="6">
    <mergeCell ref="A1:I1"/>
    <mergeCell ref="B17:D17"/>
    <mergeCell ref="A3:I3"/>
    <mergeCell ref="B15:E15"/>
    <mergeCell ref="B6:H6"/>
    <mergeCell ref="A2:H2"/>
  </mergeCells>
  <phoneticPr fontId="0" type="noConversion"/>
  <pageMargins left="1.1811023622047245" right="0.47244094488188981" top="0.51181102362204722" bottom="0.23622047244094491" header="0.51181102362204722" footer="0.39370078740157483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2"/>
  <sheetViews>
    <sheetView tabSelected="1" view="pageBreakPreview" zoomScale="90" zoomScaleNormal="90" zoomScaleSheetLayoutView="90" workbookViewId="0">
      <pane xSplit="2" ySplit="5" topLeftCell="D14" activePane="bottomRight" state="frozen"/>
      <selection pane="topRight" activeCell="C1" sqref="C1"/>
      <selection pane="bottomLeft" activeCell="A6" sqref="A6"/>
      <selection pane="bottomRight" activeCell="B17" sqref="B17:D17"/>
    </sheetView>
  </sheetViews>
  <sheetFormatPr defaultRowHeight="12.75"/>
  <cols>
    <col min="1" max="1" width="7.85546875" style="1" customWidth="1"/>
    <col min="2" max="2" width="76.7109375" style="3" customWidth="1"/>
    <col min="3" max="3" width="14.85546875" style="3" customWidth="1"/>
    <col min="4" max="4" width="16.85546875" style="3" customWidth="1"/>
    <col min="5" max="5" width="13.5703125" style="3" customWidth="1"/>
    <col min="6" max="7" width="13.42578125" style="3" customWidth="1"/>
    <col min="8" max="8" width="14.5703125" style="3" customWidth="1"/>
    <col min="9" max="9" width="40.42578125" style="3" hidden="1" customWidth="1"/>
    <col min="10" max="16384" width="9.140625" style="1"/>
  </cols>
  <sheetData>
    <row r="1" spans="1:9" ht="15.75">
      <c r="A1" s="28" t="s">
        <v>37</v>
      </c>
      <c r="B1" s="28"/>
      <c r="C1" s="28"/>
      <c r="D1" s="28"/>
      <c r="E1" s="28"/>
      <c r="F1" s="28"/>
      <c r="G1" s="28"/>
      <c r="H1" s="28"/>
      <c r="I1" s="28"/>
    </row>
    <row r="2" spans="1:9" ht="15.75">
      <c r="A2" s="28" t="s">
        <v>38</v>
      </c>
      <c r="B2" s="28"/>
      <c r="C2" s="28"/>
      <c r="D2" s="28"/>
      <c r="E2" s="28"/>
      <c r="F2" s="28"/>
      <c r="G2" s="28"/>
      <c r="H2" s="28"/>
      <c r="I2" s="26"/>
    </row>
    <row r="3" spans="1:9" ht="15.75">
      <c r="A3" s="30" t="s">
        <v>41</v>
      </c>
      <c r="B3" s="30"/>
      <c r="C3" s="30"/>
      <c r="D3" s="30"/>
      <c r="E3" s="30"/>
      <c r="F3" s="30"/>
      <c r="G3" s="30"/>
      <c r="H3" s="30"/>
      <c r="I3" s="30"/>
    </row>
    <row r="4" spans="1:9" ht="23.25" customHeight="1"/>
    <row r="5" spans="1:9" s="2" customFormat="1" ht="187.5" customHeight="1">
      <c r="A5" s="6" t="s">
        <v>0</v>
      </c>
      <c r="B5" s="5" t="s">
        <v>34</v>
      </c>
      <c r="C5" s="4" t="s">
        <v>1</v>
      </c>
      <c r="D5" s="4" t="s">
        <v>40</v>
      </c>
      <c r="E5" s="4" t="s">
        <v>6</v>
      </c>
      <c r="F5" s="4" t="s">
        <v>35</v>
      </c>
      <c r="G5" s="4" t="s">
        <v>6</v>
      </c>
      <c r="H5" s="4" t="s">
        <v>36</v>
      </c>
      <c r="I5" s="4" t="s">
        <v>2</v>
      </c>
    </row>
    <row r="6" spans="1:9" ht="24.75" customHeight="1">
      <c r="A6" s="7"/>
      <c r="B6" s="32" t="s">
        <v>27</v>
      </c>
      <c r="C6" s="33"/>
      <c r="D6" s="33"/>
      <c r="E6" s="33"/>
      <c r="F6" s="33"/>
      <c r="G6" s="33"/>
      <c r="H6" s="34"/>
      <c r="I6" s="8"/>
    </row>
    <row r="7" spans="1:9" ht="42" customHeight="1">
      <c r="A7" s="22" t="s">
        <v>7</v>
      </c>
      <c r="B7" s="23" t="s">
        <v>10</v>
      </c>
      <c r="C7" s="16" t="s">
        <v>21</v>
      </c>
      <c r="D7" s="25">
        <v>1200</v>
      </c>
      <c r="E7" s="12">
        <v>0</v>
      </c>
      <c r="F7" s="25">
        <v>600</v>
      </c>
      <c r="G7" s="12">
        <v>0</v>
      </c>
      <c r="H7" s="17">
        <f t="shared" ref="H7:H14" si="0">F7/D7*100</f>
        <v>50</v>
      </c>
      <c r="I7" s="8" t="s">
        <v>5</v>
      </c>
    </row>
    <row r="8" spans="1:9" ht="51">
      <c r="A8" s="22" t="s">
        <v>8</v>
      </c>
      <c r="B8" s="23" t="s">
        <v>11</v>
      </c>
      <c r="C8" s="24" t="s">
        <v>22</v>
      </c>
      <c r="D8" s="25">
        <v>26</v>
      </c>
      <c r="E8" s="12">
        <v>0</v>
      </c>
      <c r="F8" s="25">
        <v>14</v>
      </c>
      <c r="G8" s="12">
        <v>0</v>
      </c>
      <c r="H8" s="17">
        <f t="shared" si="0"/>
        <v>53.846153846153847</v>
      </c>
      <c r="I8" s="8" t="s">
        <v>4</v>
      </c>
    </row>
    <row r="9" spans="1:9" ht="60">
      <c r="A9" s="22" t="s">
        <v>9</v>
      </c>
      <c r="B9" s="23" t="s">
        <v>12</v>
      </c>
      <c r="C9" s="24" t="s">
        <v>23</v>
      </c>
      <c r="D9" s="25">
        <v>2734</v>
      </c>
      <c r="E9" s="12">
        <v>0</v>
      </c>
      <c r="F9" s="25">
        <v>2715</v>
      </c>
      <c r="G9" s="12">
        <v>0</v>
      </c>
      <c r="H9" s="17">
        <f t="shared" si="0"/>
        <v>99.305047549378202</v>
      </c>
      <c r="I9" s="8" t="s">
        <v>3</v>
      </c>
    </row>
    <row r="10" spans="1:9" ht="51">
      <c r="A10" s="22" t="s">
        <v>25</v>
      </c>
      <c r="B10" s="23" t="s">
        <v>14</v>
      </c>
      <c r="C10" s="24" t="s">
        <v>20</v>
      </c>
      <c r="D10" s="25">
        <v>49045</v>
      </c>
      <c r="E10" s="12">
        <v>0</v>
      </c>
      <c r="F10" s="25">
        <v>24519</v>
      </c>
      <c r="G10" s="12">
        <v>0</v>
      </c>
      <c r="H10" s="27">
        <f t="shared" si="0"/>
        <v>49.992863696605163</v>
      </c>
      <c r="I10" s="8"/>
    </row>
    <row r="11" spans="1:9" ht="38.25">
      <c r="A11" s="22" t="s">
        <v>13</v>
      </c>
      <c r="B11" s="23" t="s">
        <v>14</v>
      </c>
      <c r="C11" s="24" t="s">
        <v>24</v>
      </c>
      <c r="D11" s="25">
        <v>4100</v>
      </c>
      <c r="E11" s="12">
        <v>0</v>
      </c>
      <c r="F11" s="25">
        <v>2160</v>
      </c>
      <c r="G11" s="12">
        <v>0</v>
      </c>
      <c r="H11" s="17">
        <f t="shared" si="0"/>
        <v>52.682926829268297</v>
      </c>
      <c r="I11" s="8"/>
    </row>
    <row r="12" spans="1:9" ht="51">
      <c r="A12" s="22" t="s">
        <v>15</v>
      </c>
      <c r="B12" s="23" t="s">
        <v>16</v>
      </c>
      <c r="C12" s="24" t="s">
        <v>19</v>
      </c>
      <c r="D12" s="25">
        <v>1970</v>
      </c>
      <c r="E12" s="12">
        <v>0</v>
      </c>
      <c r="F12" s="25">
        <v>982</v>
      </c>
      <c r="G12" s="12">
        <v>0</v>
      </c>
      <c r="H12" s="17">
        <f t="shared" si="0"/>
        <v>49.847715736040612</v>
      </c>
      <c r="I12" s="8"/>
    </row>
    <row r="13" spans="1:9" ht="51">
      <c r="A13" s="22" t="s">
        <v>26</v>
      </c>
      <c r="B13" s="23" t="s">
        <v>29</v>
      </c>
      <c r="C13" s="24" t="s">
        <v>30</v>
      </c>
      <c r="D13" s="25">
        <v>80</v>
      </c>
      <c r="E13" s="12">
        <v>0</v>
      </c>
      <c r="F13" s="25">
        <v>80</v>
      </c>
      <c r="G13" s="12">
        <v>0</v>
      </c>
      <c r="H13" s="17">
        <f t="shared" si="0"/>
        <v>100</v>
      </c>
      <c r="I13" s="8"/>
    </row>
    <row r="14" spans="1:9" ht="38.25">
      <c r="A14" s="22" t="s">
        <v>28</v>
      </c>
      <c r="B14" s="23" t="s">
        <v>17</v>
      </c>
      <c r="C14" s="24" t="s">
        <v>18</v>
      </c>
      <c r="D14" s="25">
        <v>50</v>
      </c>
      <c r="E14" s="12">
        <v>0</v>
      </c>
      <c r="F14" s="25">
        <v>45</v>
      </c>
      <c r="G14" s="12">
        <v>0</v>
      </c>
      <c r="H14" s="17">
        <f t="shared" si="0"/>
        <v>90</v>
      </c>
      <c r="I14" s="8"/>
    </row>
    <row r="15" spans="1:9" ht="17.25">
      <c r="A15" s="18"/>
      <c r="B15" s="31"/>
      <c r="C15" s="31"/>
      <c r="D15" s="31"/>
      <c r="E15" s="31"/>
      <c r="F15" s="20"/>
      <c r="G15" s="20"/>
      <c r="H15" s="21"/>
      <c r="I15" s="19"/>
    </row>
    <row r="16" spans="1:9" ht="15">
      <c r="A16" s="13"/>
      <c r="B16" s="14" t="s">
        <v>31</v>
      </c>
      <c r="C16" s="14"/>
      <c r="D16" s="14" t="s">
        <v>32</v>
      </c>
      <c r="E16" s="14"/>
      <c r="F16" s="14"/>
      <c r="G16" s="14"/>
      <c r="H16" s="14"/>
      <c r="I16" s="14"/>
    </row>
    <row r="17" spans="1:9" ht="15.75">
      <c r="A17" s="9"/>
      <c r="B17" s="29" t="s">
        <v>42</v>
      </c>
      <c r="C17" s="29"/>
      <c r="D17" s="29"/>
      <c r="E17" s="15"/>
      <c r="F17" s="10"/>
      <c r="G17" s="10"/>
      <c r="H17" s="10"/>
      <c r="I17" s="10"/>
    </row>
    <row r="18" spans="1:9" ht="15.75">
      <c r="A18" s="9"/>
      <c r="B18" s="11"/>
      <c r="C18" s="10"/>
      <c r="D18" s="10"/>
      <c r="E18" s="10"/>
      <c r="F18" s="10"/>
      <c r="G18" s="10"/>
      <c r="H18" s="10"/>
      <c r="I18" s="10"/>
    </row>
    <row r="19" spans="1:9" ht="7.5" customHeight="1">
      <c r="A19" s="9"/>
      <c r="B19" s="11"/>
      <c r="C19" s="10"/>
      <c r="D19" s="10"/>
      <c r="E19" s="10"/>
      <c r="F19" s="10"/>
      <c r="G19" s="10"/>
      <c r="H19" s="10"/>
      <c r="I19" s="10"/>
    </row>
    <row r="20" spans="1:9" ht="15.75">
      <c r="A20" s="9"/>
      <c r="B20" s="11"/>
      <c r="C20" s="10"/>
      <c r="D20" s="10"/>
      <c r="E20" s="10"/>
      <c r="F20" s="10"/>
      <c r="G20" s="10"/>
      <c r="H20" s="10"/>
      <c r="I20" s="10"/>
    </row>
    <row r="21" spans="1:9">
      <c r="A21" s="9"/>
      <c r="B21" s="10"/>
      <c r="C21" s="10"/>
      <c r="D21" s="10"/>
      <c r="E21" s="10"/>
      <c r="F21" s="10"/>
      <c r="G21" s="10"/>
      <c r="H21" s="10"/>
      <c r="I21" s="10"/>
    </row>
    <row r="22" spans="1:9">
      <c r="A22" s="9"/>
      <c r="B22" s="10"/>
      <c r="C22" s="10"/>
      <c r="D22" s="10"/>
      <c r="E22" s="10"/>
      <c r="F22" s="10"/>
      <c r="G22" s="10"/>
      <c r="H22" s="10"/>
      <c r="I22" s="10"/>
    </row>
  </sheetData>
  <mergeCells count="6">
    <mergeCell ref="B17:D17"/>
    <mergeCell ref="A1:I1"/>
    <mergeCell ref="A2:H2"/>
    <mergeCell ref="A3:I3"/>
    <mergeCell ref="B6:H6"/>
    <mergeCell ref="B15:E15"/>
  </mergeCells>
  <pageMargins left="1.1811023622047245" right="0.47244094488188981" top="0.51181102362204722" bottom="0.23622047244094491" header="0.51181102362204722" footer="0.39370078740157483"/>
  <pageSetup paperSize="9" scale="7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0" sqref="D20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 квартал</vt:lpstr>
      <vt:lpstr>2 квартал</vt:lpstr>
      <vt:lpstr>Лист2</vt:lpstr>
      <vt:lpstr>Лист3</vt:lpstr>
      <vt:lpstr>'1 квартал'!Область_печати</vt:lpstr>
      <vt:lpstr>'2 квартал'!Область_печати</vt:lpstr>
    </vt:vector>
  </TitlesOfParts>
  <Company>Департамент финансов Кировской области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user33</dc:creator>
  <cp:lastModifiedBy>Людмила Петровна</cp:lastModifiedBy>
  <cp:lastPrinted>2022-07-08T11:44:22Z</cp:lastPrinted>
  <dcterms:created xsi:type="dcterms:W3CDTF">2007-01-15T10:54:55Z</dcterms:created>
  <dcterms:modified xsi:type="dcterms:W3CDTF">2022-07-08T11:45:07Z</dcterms:modified>
</cp:coreProperties>
</file>